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cheusser/Google Drive/AEA/AEA2016/Excel/"/>
    </mc:Choice>
  </mc:AlternateContent>
  <bookViews>
    <workbookView xWindow="0" yWindow="460" windowWidth="28800" windowHeight="16600" tabRatio="500" activeTab="1"/>
  </bookViews>
  <sheets>
    <sheet name="Combined-DIBELS-SAGE" sheetId="1" r:id="rId1"/>
    <sheet name="EOY Levels Only" sheetId="2" r:id="rId2"/>
    <sheet name="PivotTable Counts" sheetId="7" r:id="rId3"/>
    <sheet name="PivotTable Percentages" sheetId="8" r:id="rId4"/>
  </sheets>
  <calcPr calcId="150001" concurrentCalc="0"/>
  <pivotCaches>
    <pivotCache cacheId="25" r:id="rId5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7" l="1"/>
  <c r="D13" i="7"/>
  <c r="C13" i="7"/>
  <c r="B13" i="7"/>
  <c r="A13" i="7"/>
</calcChain>
</file>

<file path=xl/sharedStrings.xml><?xml version="1.0" encoding="utf-8"?>
<sst xmlns="http://schemas.openxmlformats.org/spreadsheetml/2006/main" count="84" uniqueCount="60">
  <si>
    <t>1BOY.Grade</t>
  </si>
  <si>
    <t>1BOY.Teacher</t>
  </si>
  <si>
    <t>1BOY.Composite_Level</t>
  </si>
  <si>
    <t>1BOY.Composite_Score</t>
  </si>
  <si>
    <t>1BOY.CLS_Level</t>
  </si>
  <si>
    <t>1BOY.CLS_Score</t>
  </si>
  <si>
    <t>1BOY.WWR_Level</t>
  </si>
  <si>
    <t>1BOY.WWR_Score</t>
  </si>
  <si>
    <t>2MOY.Grade</t>
  </si>
  <si>
    <t>2MOY.Teacher</t>
  </si>
  <si>
    <t>2MOY.Composite_Level</t>
  </si>
  <si>
    <t>2MOY.Composite_Score</t>
  </si>
  <si>
    <t>2MOY.CLS_Level</t>
  </si>
  <si>
    <t>2MOY.CLS_Score</t>
  </si>
  <si>
    <t>2MOY.WWR_Level</t>
  </si>
  <si>
    <t>2MOY.WWR_Score</t>
  </si>
  <si>
    <t>2MOY.DORF_Level</t>
  </si>
  <si>
    <t>2MOY.DORF_Score</t>
  </si>
  <si>
    <t>2MOY.Acc_Level</t>
  </si>
  <si>
    <t>2MOY.Acc_Score</t>
  </si>
  <si>
    <t>2MOY.Retell_Level</t>
  </si>
  <si>
    <t>2MOY.Retell_Score</t>
  </si>
  <si>
    <t>3EOY.Grade</t>
  </si>
  <si>
    <t>3EOY.Teacher</t>
  </si>
  <si>
    <t>3EOY.Composite_Level</t>
  </si>
  <si>
    <t>3EOY.Composite_Score</t>
  </si>
  <si>
    <t>3EOY.CLS_Level</t>
  </si>
  <si>
    <t>3EOY.CLS_Score</t>
  </si>
  <si>
    <t>3EOY.WWR_Level</t>
  </si>
  <si>
    <t>3EOY.WWR_Score</t>
  </si>
  <si>
    <t>3EOY.DORF_Level</t>
  </si>
  <si>
    <t>3EOY.DORF_Score</t>
  </si>
  <si>
    <t>3EOY.Acc_Level</t>
  </si>
  <si>
    <t>3EOY.Acc_Score</t>
  </si>
  <si>
    <t>3EOY.Retell_Level</t>
  </si>
  <si>
    <t>3EOY.Retell_Score</t>
  </si>
  <si>
    <t>SAGE.Grade</t>
  </si>
  <si>
    <t>SAGE.Teacher</t>
  </si>
  <si>
    <t>SAGE.2014LA3Proficiency</t>
  </si>
  <si>
    <t>SAGE.2014LA3ScaledScore</t>
  </si>
  <si>
    <t>SAGE.2014MA3Proficiency</t>
  </si>
  <si>
    <t>SAGE.2014MA3ScaledScore</t>
  </si>
  <si>
    <t>123474562.Student_10.Kennedy</t>
  </si>
  <si>
    <t>123477534.Student_06.Paea</t>
  </si>
  <si>
    <t>123477548.Student_04.Giohan</t>
  </si>
  <si>
    <t>123477550.Student_03.Salim</t>
  </si>
  <si>
    <t>123477553.Student_01.Jesus</t>
  </si>
  <si>
    <t>123477554.Student_08.Julia</t>
  </si>
  <si>
    <t>123477558.Student_02.Advina</t>
  </si>
  <si>
    <t>123477695.Student_11.Gabriel</t>
  </si>
  <si>
    <t>123477742.Student_07.Liel</t>
  </si>
  <si>
    <t>123478199.Student_09.Riley</t>
  </si>
  <si>
    <t>123478773.Student_05.Kelsey</t>
  </si>
  <si>
    <t>123479490.Student_12.Zakk</t>
  </si>
  <si>
    <t>CompositeID</t>
  </si>
  <si>
    <t>Column Labels</t>
  </si>
  <si>
    <t>(blank)</t>
  </si>
  <si>
    <t>Grand Total</t>
  </si>
  <si>
    <t>Row Labels</t>
  </si>
  <si>
    <t>Count of SAGE.2014LA3Proficiency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</si>
</sst>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1">
    <dxf>
      <numFmt numFmtId="13" formatCode="0%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herine Callow-Heusser" refreshedDate="42670.389553125002" createdVersion="4" refreshedVersion="4" minRefreshableVersion="3" recordCount="12">
  <cacheSource type="worksheet">
    <worksheetSource ref="B1:C13" sheet="EOY Levels Only"/>
  </cacheSource>
  <cacheFields count="2">
    <cacheField name="3EOY.Composite_Level" numFmtId="0">
      <sharedItems containsString="0" containsBlank="1" containsNumber="1" containsInteger="1" minValue="1" maxValue="3" count="4">
        <n v="3"/>
        <n v="2"/>
        <n v="1"/>
        <m/>
      </sharedItems>
    </cacheField>
    <cacheField name="SAGE.2014LA3Proficiency" numFmtId="0">
      <sharedItems containsString="0" containsBlank="1" containsNumber="1" containsInteger="1" minValue="1" maxValue="4" count="5">
        <n v="1"/>
        <n v="3"/>
        <n v="4"/>
        <m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</r>
  <r>
    <x v="0"/>
    <x v="1"/>
  </r>
  <r>
    <x v="0"/>
    <x v="2"/>
  </r>
  <r>
    <x v="0"/>
    <x v="3"/>
  </r>
  <r>
    <x v="1"/>
    <x v="0"/>
  </r>
  <r>
    <x v="2"/>
    <x v="4"/>
  </r>
  <r>
    <x v="0"/>
    <x v="4"/>
  </r>
  <r>
    <x v="2"/>
    <x v="0"/>
  </r>
  <r>
    <x v="2"/>
    <x v="1"/>
  </r>
  <r>
    <x v="3"/>
    <x v="4"/>
  </r>
  <r>
    <x v="0"/>
    <x v="2"/>
  </r>
  <r>
    <x v="3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2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9" firstHeaderRow="1" firstDataRow="2" firstDataCol="1"/>
  <pivotFields count="2">
    <pivotField axis="axisRow" showAll="0">
      <items count="5">
        <item x="2"/>
        <item x="1"/>
        <item x="0"/>
        <item x="3"/>
        <item t="default"/>
      </items>
    </pivotField>
    <pivotField axis="axisCol" dataField="1" showAll="0">
      <items count="6">
        <item x="0"/>
        <item x="4"/>
        <item x="1"/>
        <item x="2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SAGE.2014LA3Proficiency" fld="1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2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9" firstHeaderRow="1" firstDataRow="2" firstDataCol="1"/>
  <pivotFields count="2">
    <pivotField axis="axisRow" showAll="0">
      <items count="5">
        <item x="2"/>
        <item x="1"/>
        <item x="0"/>
        <item x="3"/>
        <item t="default"/>
      </items>
    </pivotField>
    <pivotField axis="axisCol" dataField="1" showAll="0">
      <items count="6">
        <item x="0"/>
        <item x="4"/>
        <item x="1"/>
        <item x="2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SAGE.2014LA3Proficiency" fld="1" subtotal="count" showDataAs="percentOfTotal" baseField="0" baseItem="0" numFmtId="9"/>
  </dataFields>
  <formats count="1">
    <format dxfId="0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usser/Documents/Example_Consolidated.xls" TargetMode="External"/><Relationship Id="rId2" Type="http://schemas.openxmlformats.org/officeDocument/2006/relationships/externalLinkPath" Target="StateAssessmentData.x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"/>
  <sheetViews>
    <sheetView topLeftCell="AG1" zoomScale="150" zoomScaleNormal="150" zoomScalePageLayoutView="150" workbookViewId="0">
      <selection activeCell="AN1" sqref="AN1:AN1048576"/>
    </sheetView>
  </sheetViews>
  <sheetFormatPr baseColWidth="10" defaultRowHeight="16" x14ac:dyDescent="0.2"/>
  <sheetData>
    <row r="1" spans="1:43" s="1" customFormat="1" x14ac:dyDescent="0.2">
      <c r="A1" s="1" t="s">
        <v>54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</row>
    <row r="2" spans="1:43" x14ac:dyDescent="0.2">
      <c r="A2" t="s">
        <v>42</v>
      </c>
      <c r="B2">
        <v>1</v>
      </c>
      <c r="C2">
        <v>4</v>
      </c>
      <c r="D2">
        <v>1</v>
      </c>
      <c r="E2">
        <v>119</v>
      </c>
      <c r="F2">
        <v>1</v>
      </c>
      <c r="G2">
        <v>27</v>
      </c>
      <c r="H2">
        <v>2</v>
      </c>
      <c r="I2">
        <v>0</v>
      </c>
      <c r="J2">
        <v>1</v>
      </c>
      <c r="K2">
        <v>4</v>
      </c>
      <c r="L2">
        <v>3</v>
      </c>
      <c r="M2">
        <v>61</v>
      </c>
      <c r="N2">
        <v>2</v>
      </c>
      <c r="O2">
        <v>36</v>
      </c>
      <c r="P2">
        <v>1</v>
      </c>
      <c r="Q2">
        <v>10</v>
      </c>
      <c r="R2">
        <v>3</v>
      </c>
      <c r="S2">
        <v>15</v>
      </c>
      <c r="T2">
        <v>3</v>
      </c>
      <c r="U2">
        <v>48</v>
      </c>
      <c r="X2">
        <v>1</v>
      </c>
      <c r="Y2">
        <v>4</v>
      </c>
      <c r="Z2">
        <v>3</v>
      </c>
      <c r="AA2">
        <v>92</v>
      </c>
      <c r="AB2">
        <v>3</v>
      </c>
      <c r="AC2">
        <v>40</v>
      </c>
      <c r="AD2">
        <v>2</v>
      </c>
      <c r="AE2">
        <v>8</v>
      </c>
      <c r="AF2">
        <v>3</v>
      </c>
      <c r="AG2">
        <v>31</v>
      </c>
      <c r="AH2">
        <v>3</v>
      </c>
      <c r="AI2">
        <v>79</v>
      </c>
      <c r="AJ2">
        <v>1</v>
      </c>
      <c r="AK2">
        <v>20</v>
      </c>
      <c r="AL2">
        <v>1</v>
      </c>
      <c r="AM2">
        <v>4</v>
      </c>
      <c r="AN2">
        <v>1</v>
      </c>
      <c r="AO2">
        <v>257</v>
      </c>
      <c r="AP2">
        <v>1</v>
      </c>
      <c r="AQ2">
        <v>277</v>
      </c>
    </row>
    <row r="3" spans="1:43" x14ac:dyDescent="0.2">
      <c r="A3" t="s">
        <v>43</v>
      </c>
      <c r="B3">
        <v>1</v>
      </c>
      <c r="C3">
        <v>4</v>
      </c>
      <c r="D3">
        <v>1</v>
      </c>
      <c r="E3">
        <v>118</v>
      </c>
      <c r="F3">
        <v>1</v>
      </c>
      <c r="G3">
        <v>31</v>
      </c>
      <c r="H3">
        <v>2</v>
      </c>
      <c r="I3">
        <v>0</v>
      </c>
      <c r="J3">
        <v>1</v>
      </c>
      <c r="K3">
        <v>4</v>
      </c>
      <c r="L3">
        <v>3</v>
      </c>
      <c r="M3">
        <v>66</v>
      </c>
      <c r="N3">
        <v>1</v>
      </c>
      <c r="O3">
        <v>44</v>
      </c>
      <c r="P3">
        <v>3</v>
      </c>
      <c r="Q3">
        <v>0</v>
      </c>
      <c r="R3">
        <v>3</v>
      </c>
      <c r="S3">
        <v>8</v>
      </c>
      <c r="T3">
        <v>3</v>
      </c>
      <c r="U3">
        <v>57</v>
      </c>
      <c r="V3">
        <v>9</v>
      </c>
      <c r="W3">
        <v>0</v>
      </c>
      <c r="X3">
        <v>1</v>
      </c>
      <c r="Y3">
        <v>4</v>
      </c>
      <c r="Z3">
        <v>3</v>
      </c>
      <c r="AA3">
        <v>72</v>
      </c>
      <c r="AB3">
        <v>1</v>
      </c>
      <c r="AC3">
        <v>73</v>
      </c>
      <c r="AD3">
        <v>1</v>
      </c>
      <c r="AE3">
        <v>17</v>
      </c>
      <c r="AF3">
        <v>3</v>
      </c>
      <c r="AG3">
        <v>17</v>
      </c>
      <c r="AH3">
        <v>3</v>
      </c>
      <c r="AI3">
        <v>71</v>
      </c>
      <c r="AL3">
        <v>1</v>
      </c>
      <c r="AM3">
        <v>4</v>
      </c>
      <c r="AN3">
        <v>3</v>
      </c>
      <c r="AO3">
        <v>349</v>
      </c>
      <c r="AP3">
        <v>3</v>
      </c>
      <c r="AQ3">
        <v>321</v>
      </c>
    </row>
    <row r="4" spans="1:43" x14ac:dyDescent="0.2">
      <c r="A4" t="s">
        <v>44</v>
      </c>
      <c r="B4">
        <v>1</v>
      </c>
      <c r="C4">
        <v>4</v>
      </c>
      <c r="D4">
        <v>3</v>
      </c>
      <c r="E4">
        <v>61</v>
      </c>
      <c r="F4">
        <v>3</v>
      </c>
      <c r="G4">
        <v>10</v>
      </c>
      <c r="H4">
        <v>2</v>
      </c>
      <c r="I4">
        <v>0</v>
      </c>
      <c r="J4">
        <v>1</v>
      </c>
      <c r="K4">
        <v>4</v>
      </c>
      <c r="L4">
        <v>3</v>
      </c>
      <c r="M4">
        <v>28</v>
      </c>
      <c r="N4">
        <v>3</v>
      </c>
      <c r="O4">
        <v>27</v>
      </c>
      <c r="P4">
        <v>3</v>
      </c>
      <c r="Q4">
        <v>0</v>
      </c>
      <c r="R4">
        <v>3</v>
      </c>
      <c r="S4">
        <v>1</v>
      </c>
      <c r="T4">
        <v>3</v>
      </c>
      <c r="U4">
        <v>7</v>
      </c>
      <c r="V4">
        <v>9</v>
      </c>
      <c r="W4">
        <v>0</v>
      </c>
      <c r="X4">
        <v>1</v>
      </c>
      <c r="Y4">
        <v>4</v>
      </c>
      <c r="Z4">
        <v>3</v>
      </c>
      <c r="AA4">
        <v>6</v>
      </c>
      <c r="AB4">
        <v>3</v>
      </c>
      <c r="AC4">
        <v>39</v>
      </c>
      <c r="AD4">
        <v>3</v>
      </c>
      <c r="AE4">
        <v>0</v>
      </c>
      <c r="AF4">
        <v>3</v>
      </c>
      <c r="AG4">
        <v>6</v>
      </c>
      <c r="AH4">
        <v>3</v>
      </c>
      <c r="AI4">
        <v>40</v>
      </c>
      <c r="AJ4">
        <v>2</v>
      </c>
      <c r="AK4">
        <v>0</v>
      </c>
      <c r="AL4">
        <v>1</v>
      </c>
      <c r="AM4">
        <v>4</v>
      </c>
      <c r="AN4">
        <v>4</v>
      </c>
      <c r="AO4">
        <v>428</v>
      </c>
      <c r="AP4">
        <v>4</v>
      </c>
      <c r="AQ4">
        <v>355</v>
      </c>
    </row>
    <row r="5" spans="1:43" x14ac:dyDescent="0.2">
      <c r="A5" t="s">
        <v>45</v>
      </c>
      <c r="J5">
        <v>1</v>
      </c>
      <c r="K5">
        <v>1</v>
      </c>
      <c r="L5">
        <v>3</v>
      </c>
      <c r="M5">
        <v>0</v>
      </c>
      <c r="N5">
        <v>3</v>
      </c>
      <c r="O5">
        <v>0</v>
      </c>
      <c r="P5">
        <v>3</v>
      </c>
      <c r="Q5">
        <v>0</v>
      </c>
      <c r="R5">
        <v>3</v>
      </c>
      <c r="S5">
        <v>0</v>
      </c>
      <c r="T5">
        <v>3</v>
      </c>
      <c r="U5">
        <v>0</v>
      </c>
      <c r="X5">
        <v>1</v>
      </c>
      <c r="Y5">
        <v>1</v>
      </c>
      <c r="Z5">
        <v>3</v>
      </c>
      <c r="AA5">
        <v>0</v>
      </c>
      <c r="AB5">
        <v>3</v>
      </c>
      <c r="AC5">
        <v>3</v>
      </c>
      <c r="AD5">
        <v>3</v>
      </c>
      <c r="AE5">
        <v>0</v>
      </c>
      <c r="AF5">
        <v>3</v>
      </c>
      <c r="AG5">
        <v>0</v>
      </c>
      <c r="AH5">
        <v>3</v>
      </c>
      <c r="AI5">
        <v>0</v>
      </c>
      <c r="AL5">
        <v>1</v>
      </c>
      <c r="AM5">
        <v>1</v>
      </c>
    </row>
    <row r="6" spans="1:43" x14ac:dyDescent="0.2">
      <c r="A6" t="s">
        <v>46</v>
      </c>
      <c r="B6">
        <v>1</v>
      </c>
      <c r="C6">
        <v>2</v>
      </c>
      <c r="D6">
        <v>2</v>
      </c>
      <c r="E6">
        <v>108</v>
      </c>
      <c r="F6">
        <v>2</v>
      </c>
      <c r="G6">
        <v>25</v>
      </c>
      <c r="H6">
        <v>2</v>
      </c>
      <c r="I6">
        <v>0</v>
      </c>
      <c r="J6">
        <v>1</v>
      </c>
      <c r="K6">
        <v>2</v>
      </c>
      <c r="L6">
        <v>3</v>
      </c>
      <c r="M6">
        <v>91</v>
      </c>
      <c r="N6">
        <v>1</v>
      </c>
      <c r="O6">
        <v>48</v>
      </c>
      <c r="P6">
        <v>1</v>
      </c>
      <c r="Q6">
        <v>11</v>
      </c>
      <c r="R6">
        <v>3</v>
      </c>
      <c r="S6">
        <v>12</v>
      </c>
      <c r="T6">
        <v>3</v>
      </c>
      <c r="U6">
        <v>60</v>
      </c>
      <c r="X6">
        <v>1</v>
      </c>
      <c r="Y6">
        <v>2</v>
      </c>
      <c r="Z6">
        <v>2</v>
      </c>
      <c r="AA6">
        <v>115</v>
      </c>
      <c r="AB6">
        <v>1</v>
      </c>
      <c r="AC6">
        <v>66</v>
      </c>
      <c r="AD6">
        <v>1</v>
      </c>
      <c r="AE6">
        <v>14</v>
      </c>
      <c r="AF6">
        <v>3</v>
      </c>
      <c r="AG6">
        <v>30</v>
      </c>
      <c r="AH6">
        <v>2</v>
      </c>
      <c r="AI6">
        <v>83</v>
      </c>
      <c r="AL6">
        <v>1</v>
      </c>
      <c r="AM6">
        <v>2</v>
      </c>
      <c r="AN6">
        <v>1</v>
      </c>
      <c r="AO6">
        <v>269</v>
      </c>
      <c r="AP6">
        <v>2</v>
      </c>
      <c r="AQ6">
        <v>314</v>
      </c>
    </row>
    <row r="7" spans="1:43" x14ac:dyDescent="0.2">
      <c r="A7" t="s">
        <v>47</v>
      </c>
      <c r="B7">
        <v>1</v>
      </c>
      <c r="C7">
        <v>2</v>
      </c>
      <c r="D7">
        <v>1</v>
      </c>
      <c r="E7">
        <v>128</v>
      </c>
      <c r="F7">
        <v>1</v>
      </c>
      <c r="G7">
        <v>34</v>
      </c>
      <c r="H7">
        <v>2</v>
      </c>
      <c r="I7">
        <v>0</v>
      </c>
      <c r="J7">
        <v>1</v>
      </c>
      <c r="K7">
        <v>2</v>
      </c>
      <c r="L7">
        <v>1</v>
      </c>
      <c r="M7">
        <v>260</v>
      </c>
      <c r="N7">
        <v>1</v>
      </c>
      <c r="O7">
        <v>91</v>
      </c>
      <c r="P7">
        <v>1</v>
      </c>
      <c r="Q7">
        <v>32</v>
      </c>
      <c r="R7">
        <v>1</v>
      </c>
      <c r="S7">
        <v>51</v>
      </c>
      <c r="T7">
        <v>1</v>
      </c>
      <c r="U7">
        <v>94</v>
      </c>
      <c r="V7">
        <v>9</v>
      </c>
      <c r="W7">
        <v>15</v>
      </c>
      <c r="X7">
        <v>1</v>
      </c>
      <c r="Y7">
        <v>2</v>
      </c>
      <c r="Z7">
        <v>1</v>
      </c>
      <c r="AA7">
        <v>299</v>
      </c>
      <c r="AB7">
        <v>1</v>
      </c>
      <c r="AC7">
        <v>143</v>
      </c>
      <c r="AD7">
        <v>1</v>
      </c>
      <c r="AE7">
        <v>50</v>
      </c>
      <c r="AF7">
        <v>1</v>
      </c>
      <c r="AG7">
        <v>94</v>
      </c>
      <c r="AH7">
        <v>1</v>
      </c>
      <c r="AI7">
        <v>100</v>
      </c>
      <c r="AJ7">
        <v>1</v>
      </c>
      <c r="AK7">
        <v>38</v>
      </c>
      <c r="AL7">
        <v>1</v>
      </c>
      <c r="AM7">
        <v>2</v>
      </c>
      <c r="AN7">
        <v>2</v>
      </c>
      <c r="AO7">
        <v>307</v>
      </c>
      <c r="AP7">
        <v>3</v>
      </c>
      <c r="AQ7">
        <v>324</v>
      </c>
    </row>
    <row r="8" spans="1:43" x14ac:dyDescent="0.2">
      <c r="A8" t="s">
        <v>48</v>
      </c>
      <c r="B8">
        <v>1</v>
      </c>
      <c r="C8">
        <v>2</v>
      </c>
      <c r="D8">
        <v>3</v>
      </c>
      <c r="E8">
        <v>31</v>
      </c>
      <c r="F8">
        <v>3</v>
      </c>
      <c r="G8">
        <v>6</v>
      </c>
      <c r="H8">
        <v>2</v>
      </c>
      <c r="I8">
        <v>0</v>
      </c>
      <c r="J8">
        <v>1</v>
      </c>
      <c r="K8">
        <v>2</v>
      </c>
      <c r="L8">
        <v>3</v>
      </c>
      <c r="M8">
        <v>25</v>
      </c>
      <c r="N8">
        <v>3</v>
      </c>
      <c r="O8">
        <v>24</v>
      </c>
      <c r="P8">
        <v>3</v>
      </c>
      <c r="Q8">
        <v>0</v>
      </c>
      <c r="R8">
        <v>3</v>
      </c>
      <c r="S8">
        <v>1</v>
      </c>
      <c r="T8">
        <v>3</v>
      </c>
      <c r="U8">
        <v>10</v>
      </c>
      <c r="V8">
        <v>9</v>
      </c>
      <c r="W8">
        <v>0</v>
      </c>
      <c r="X8">
        <v>1</v>
      </c>
      <c r="Y8">
        <v>2</v>
      </c>
      <c r="Z8">
        <v>3</v>
      </c>
      <c r="AA8">
        <v>11</v>
      </c>
      <c r="AB8">
        <v>1</v>
      </c>
      <c r="AC8">
        <v>63</v>
      </c>
      <c r="AD8">
        <v>3</v>
      </c>
      <c r="AE8">
        <v>0</v>
      </c>
      <c r="AF8">
        <v>3</v>
      </c>
      <c r="AG8">
        <v>11</v>
      </c>
      <c r="AH8">
        <v>3</v>
      </c>
      <c r="AI8">
        <v>52</v>
      </c>
      <c r="AL8">
        <v>1</v>
      </c>
      <c r="AM8">
        <v>2</v>
      </c>
      <c r="AN8">
        <v>2</v>
      </c>
      <c r="AO8">
        <v>302</v>
      </c>
      <c r="AP8">
        <v>2</v>
      </c>
      <c r="AQ8">
        <v>297</v>
      </c>
    </row>
    <row r="9" spans="1:43" x14ac:dyDescent="0.2">
      <c r="A9" t="s">
        <v>49</v>
      </c>
      <c r="B9">
        <v>1</v>
      </c>
      <c r="C9">
        <v>3</v>
      </c>
      <c r="D9">
        <v>1</v>
      </c>
      <c r="E9">
        <v>120</v>
      </c>
      <c r="F9">
        <v>2</v>
      </c>
      <c r="G9">
        <v>22</v>
      </c>
      <c r="H9">
        <v>1</v>
      </c>
      <c r="I9">
        <v>1</v>
      </c>
      <c r="J9">
        <v>1</v>
      </c>
      <c r="K9">
        <v>3</v>
      </c>
      <c r="L9">
        <v>1</v>
      </c>
      <c r="M9">
        <v>131</v>
      </c>
      <c r="N9">
        <v>3</v>
      </c>
      <c r="O9">
        <v>30</v>
      </c>
      <c r="P9">
        <v>2</v>
      </c>
      <c r="Q9">
        <v>4</v>
      </c>
      <c r="R9">
        <v>1</v>
      </c>
      <c r="S9">
        <v>29</v>
      </c>
      <c r="T9">
        <v>1</v>
      </c>
      <c r="U9">
        <v>83</v>
      </c>
      <c r="X9">
        <v>1</v>
      </c>
      <c r="Y9">
        <v>3</v>
      </c>
      <c r="Z9">
        <v>1</v>
      </c>
      <c r="AA9">
        <v>166</v>
      </c>
      <c r="AB9">
        <v>1</v>
      </c>
      <c r="AC9">
        <v>68</v>
      </c>
      <c r="AD9">
        <v>2</v>
      </c>
      <c r="AE9">
        <v>12</v>
      </c>
      <c r="AF9">
        <v>1</v>
      </c>
      <c r="AG9">
        <v>55</v>
      </c>
      <c r="AH9">
        <v>1</v>
      </c>
      <c r="AI9">
        <v>93</v>
      </c>
      <c r="AJ9">
        <v>2</v>
      </c>
      <c r="AK9">
        <v>0</v>
      </c>
      <c r="AL9">
        <v>1</v>
      </c>
      <c r="AM9">
        <v>3</v>
      </c>
      <c r="AN9">
        <v>1</v>
      </c>
      <c r="AO9">
        <v>179</v>
      </c>
      <c r="AP9">
        <v>1</v>
      </c>
      <c r="AQ9">
        <v>291</v>
      </c>
    </row>
    <row r="10" spans="1:43" x14ac:dyDescent="0.2">
      <c r="A10" t="s">
        <v>50</v>
      </c>
      <c r="B10">
        <v>1</v>
      </c>
      <c r="C10">
        <v>4</v>
      </c>
      <c r="D10">
        <v>2</v>
      </c>
      <c r="E10">
        <v>108</v>
      </c>
      <c r="F10">
        <v>2</v>
      </c>
      <c r="G10">
        <v>26</v>
      </c>
      <c r="H10">
        <v>2</v>
      </c>
      <c r="I10">
        <v>0</v>
      </c>
      <c r="J10">
        <v>1</v>
      </c>
      <c r="K10">
        <v>4</v>
      </c>
      <c r="L10">
        <v>1</v>
      </c>
      <c r="M10">
        <v>235</v>
      </c>
      <c r="N10">
        <v>1</v>
      </c>
      <c r="O10">
        <v>72</v>
      </c>
      <c r="P10">
        <v>1</v>
      </c>
      <c r="Q10">
        <v>24</v>
      </c>
      <c r="R10">
        <v>1</v>
      </c>
      <c r="S10">
        <v>59</v>
      </c>
      <c r="T10">
        <v>1</v>
      </c>
      <c r="U10">
        <v>89</v>
      </c>
      <c r="V10">
        <v>9</v>
      </c>
      <c r="W10">
        <v>20</v>
      </c>
      <c r="X10">
        <v>1</v>
      </c>
      <c r="Y10">
        <v>4</v>
      </c>
      <c r="Z10">
        <v>1</v>
      </c>
      <c r="AA10">
        <v>267</v>
      </c>
      <c r="AB10">
        <v>1</v>
      </c>
      <c r="AC10">
        <v>103</v>
      </c>
      <c r="AD10">
        <v>1</v>
      </c>
      <c r="AE10">
        <v>36</v>
      </c>
      <c r="AF10">
        <v>1</v>
      </c>
      <c r="AG10">
        <v>90</v>
      </c>
      <c r="AH10">
        <v>1</v>
      </c>
      <c r="AI10">
        <v>100</v>
      </c>
      <c r="AJ10">
        <v>1</v>
      </c>
      <c r="AK10">
        <v>26</v>
      </c>
      <c r="AL10">
        <v>1</v>
      </c>
      <c r="AM10">
        <v>4</v>
      </c>
      <c r="AN10">
        <v>3</v>
      </c>
      <c r="AO10">
        <v>371</v>
      </c>
      <c r="AP10">
        <v>3</v>
      </c>
      <c r="AQ10">
        <v>320</v>
      </c>
    </row>
    <row r="11" spans="1:43" x14ac:dyDescent="0.2">
      <c r="A11" t="s">
        <v>51</v>
      </c>
      <c r="B11">
        <v>1</v>
      </c>
      <c r="C11">
        <v>2</v>
      </c>
      <c r="D11">
        <v>1</v>
      </c>
      <c r="E11">
        <v>218</v>
      </c>
      <c r="F11">
        <v>1</v>
      </c>
      <c r="G11">
        <v>104</v>
      </c>
      <c r="H11">
        <v>1</v>
      </c>
      <c r="I11">
        <v>32</v>
      </c>
      <c r="J11">
        <v>1</v>
      </c>
      <c r="K11">
        <v>2</v>
      </c>
      <c r="L11">
        <v>1</v>
      </c>
      <c r="M11">
        <v>302</v>
      </c>
      <c r="N11">
        <v>1</v>
      </c>
      <c r="O11">
        <v>126</v>
      </c>
      <c r="P11">
        <v>1</v>
      </c>
      <c r="Q11">
        <v>40</v>
      </c>
      <c r="R11">
        <v>1</v>
      </c>
      <c r="S11">
        <v>50</v>
      </c>
      <c r="T11">
        <v>1</v>
      </c>
      <c r="U11">
        <v>94</v>
      </c>
      <c r="AL11">
        <v>1</v>
      </c>
      <c r="AM11">
        <v>2</v>
      </c>
      <c r="AN11">
        <v>2</v>
      </c>
      <c r="AO11">
        <v>329</v>
      </c>
      <c r="AP11">
        <v>2</v>
      </c>
      <c r="AQ11">
        <v>313</v>
      </c>
    </row>
    <row r="12" spans="1:43" x14ac:dyDescent="0.2">
      <c r="A12" t="s">
        <v>52</v>
      </c>
      <c r="B12">
        <v>1</v>
      </c>
      <c r="C12">
        <v>3</v>
      </c>
      <c r="D12">
        <v>1</v>
      </c>
      <c r="E12">
        <v>138</v>
      </c>
      <c r="F12">
        <v>1</v>
      </c>
      <c r="G12">
        <v>27</v>
      </c>
      <c r="H12">
        <v>1</v>
      </c>
      <c r="I12">
        <v>3</v>
      </c>
      <c r="J12">
        <v>1</v>
      </c>
      <c r="K12">
        <v>3</v>
      </c>
      <c r="L12">
        <v>3</v>
      </c>
      <c r="M12">
        <v>52</v>
      </c>
      <c r="N12">
        <v>2</v>
      </c>
      <c r="O12">
        <v>40</v>
      </c>
      <c r="P12">
        <v>2</v>
      </c>
      <c r="Q12">
        <v>7</v>
      </c>
      <c r="R12">
        <v>3</v>
      </c>
      <c r="S12">
        <v>5</v>
      </c>
      <c r="T12">
        <v>3</v>
      </c>
      <c r="U12">
        <v>33</v>
      </c>
      <c r="V12">
        <v>9</v>
      </c>
      <c r="W12">
        <v>0</v>
      </c>
      <c r="X12">
        <v>1</v>
      </c>
      <c r="Y12">
        <v>3</v>
      </c>
      <c r="Z12">
        <v>3</v>
      </c>
      <c r="AA12">
        <v>73</v>
      </c>
      <c r="AB12">
        <v>1</v>
      </c>
      <c r="AC12">
        <v>77</v>
      </c>
      <c r="AD12">
        <v>1</v>
      </c>
      <c r="AE12">
        <v>23</v>
      </c>
      <c r="AF12">
        <v>3</v>
      </c>
      <c r="AG12">
        <v>18</v>
      </c>
      <c r="AH12">
        <v>3</v>
      </c>
      <c r="AI12">
        <v>67</v>
      </c>
      <c r="AL12">
        <v>1</v>
      </c>
      <c r="AM12">
        <v>3</v>
      </c>
      <c r="AN12">
        <v>4</v>
      </c>
      <c r="AO12">
        <v>450</v>
      </c>
      <c r="AP12">
        <v>4</v>
      </c>
      <c r="AQ12">
        <v>360</v>
      </c>
    </row>
    <row r="13" spans="1:43" x14ac:dyDescent="0.2">
      <c r="A13" t="s">
        <v>53</v>
      </c>
      <c r="B13">
        <v>1</v>
      </c>
      <c r="C13">
        <v>1</v>
      </c>
      <c r="D13">
        <v>3</v>
      </c>
      <c r="E13">
        <v>28</v>
      </c>
      <c r="F13">
        <v>3</v>
      </c>
      <c r="G13">
        <v>0</v>
      </c>
      <c r="H13">
        <v>2</v>
      </c>
      <c r="I13">
        <v>0</v>
      </c>
      <c r="AL13">
        <v>1</v>
      </c>
      <c r="AM13">
        <v>1</v>
      </c>
      <c r="AN13">
        <v>2</v>
      </c>
      <c r="AO13">
        <v>294</v>
      </c>
      <c r="AP13">
        <v>2</v>
      </c>
      <c r="AQ13">
        <v>313</v>
      </c>
    </row>
  </sheetData>
  <dataConsolidate topLabels="1">
    <dataRefs count="2">
      <dataRef ref="A1:AK13" sheet="Consolidated" r:id="rId1"/>
      <dataRef ref="A1:G13" sheet="Sheet1" r:id="rId2"/>
    </dataRefs>
  </dataConsolid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zoomScale="150" zoomScaleNormal="150" zoomScalePageLayoutView="150" workbookViewId="0">
      <selection activeCell="B21" sqref="B21"/>
    </sheetView>
  </sheetViews>
  <sheetFormatPr baseColWidth="10" defaultRowHeight="16" x14ac:dyDescent="0.2"/>
  <cols>
    <col min="1" max="1" width="27.6640625" bestFit="1" customWidth="1"/>
    <col min="2" max="2" width="20.1640625" bestFit="1" customWidth="1"/>
    <col min="3" max="3" width="22.33203125" bestFit="1" customWidth="1"/>
  </cols>
  <sheetData>
    <row r="1" spans="1:3" x14ac:dyDescent="0.2">
      <c r="A1" s="1" t="s">
        <v>54</v>
      </c>
      <c r="B1" s="1" t="s">
        <v>24</v>
      </c>
      <c r="C1" s="1" t="s">
        <v>38</v>
      </c>
    </row>
    <row r="2" spans="1:3" x14ac:dyDescent="0.2">
      <c r="A2" t="s">
        <v>42</v>
      </c>
      <c r="B2">
        <v>3</v>
      </c>
      <c r="C2">
        <v>1</v>
      </c>
    </row>
    <row r="3" spans="1:3" x14ac:dyDescent="0.2">
      <c r="A3" t="s">
        <v>43</v>
      </c>
      <c r="B3">
        <v>3</v>
      </c>
      <c r="C3">
        <v>3</v>
      </c>
    </row>
    <row r="4" spans="1:3" x14ac:dyDescent="0.2">
      <c r="A4" t="s">
        <v>44</v>
      </c>
      <c r="B4">
        <v>3</v>
      </c>
      <c r="C4">
        <v>4</v>
      </c>
    </row>
    <row r="5" spans="1:3" x14ac:dyDescent="0.2">
      <c r="A5" t="s">
        <v>45</v>
      </c>
      <c r="B5">
        <v>3</v>
      </c>
    </row>
    <row r="6" spans="1:3" x14ac:dyDescent="0.2">
      <c r="A6" t="s">
        <v>46</v>
      </c>
      <c r="B6">
        <v>2</v>
      </c>
      <c r="C6">
        <v>1</v>
      </c>
    </row>
    <row r="7" spans="1:3" x14ac:dyDescent="0.2">
      <c r="A7" t="s">
        <v>47</v>
      </c>
      <c r="B7">
        <v>1</v>
      </c>
      <c r="C7">
        <v>2</v>
      </c>
    </row>
    <row r="8" spans="1:3" x14ac:dyDescent="0.2">
      <c r="A8" t="s">
        <v>48</v>
      </c>
      <c r="B8">
        <v>3</v>
      </c>
      <c r="C8">
        <v>2</v>
      </c>
    </row>
    <row r="9" spans="1:3" x14ac:dyDescent="0.2">
      <c r="A9" t="s">
        <v>49</v>
      </c>
      <c r="B9">
        <v>1</v>
      </c>
      <c r="C9">
        <v>1</v>
      </c>
    </row>
    <row r="10" spans="1:3" x14ac:dyDescent="0.2">
      <c r="A10" t="s">
        <v>50</v>
      </c>
      <c r="B10">
        <v>1</v>
      </c>
      <c r="C10">
        <v>3</v>
      </c>
    </row>
    <row r="11" spans="1:3" x14ac:dyDescent="0.2">
      <c r="A11" t="s">
        <v>51</v>
      </c>
      <c r="C11">
        <v>2</v>
      </c>
    </row>
    <row r="12" spans="1:3" x14ac:dyDescent="0.2">
      <c r="A12" t="s">
        <v>52</v>
      </c>
      <c r="B12">
        <v>3</v>
      </c>
      <c r="C12">
        <v>4</v>
      </c>
    </row>
    <row r="13" spans="1:3" x14ac:dyDescent="0.2">
      <c r="A13" t="s">
        <v>53</v>
      </c>
      <c r="C13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F13" sqref="F13"/>
    </sheetView>
  </sheetViews>
  <sheetFormatPr baseColWidth="10" defaultRowHeight="16" x14ac:dyDescent="0.2"/>
  <cols>
    <col min="1" max="1" width="29.83203125" customWidth="1"/>
    <col min="2" max="2" width="15.5" customWidth="1"/>
    <col min="3" max="5" width="2.1640625" customWidth="1"/>
    <col min="6" max="6" width="6.6640625" customWidth="1"/>
    <col min="7" max="7" width="10.6640625" customWidth="1"/>
    <col min="8" max="8" width="27.33203125" bestFit="1" customWidth="1"/>
    <col min="9" max="9" width="29.33203125" bestFit="1" customWidth="1"/>
    <col min="10" max="10" width="27.33203125" bestFit="1" customWidth="1"/>
    <col min="11" max="11" width="29.33203125" bestFit="1" customWidth="1"/>
    <col min="12" max="12" width="31.83203125" bestFit="1" customWidth="1"/>
    <col min="13" max="13" width="34" bestFit="1" customWidth="1"/>
  </cols>
  <sheetData>
    <row r="3" spans="1:7" x14ac:dyDescent="0.2">
      <c r="A3" s="2" t="s">
        <v>59</v>
      </c>
      <c r="B3" s="2" t="s">
        <v>55</v>
      </c>
    </row>
    <row r="4" spans="1:7" x14ac:dyDescent="0.2">
      <c r="A4" s="2" t="s">
        <v>58</v>
      </c>
      <c r="B4">
        <v>1</v>
      </c>
      <c r="C4">
        <v>2</v>
      </c>
      <c r="D4">
        <v>3</v>
      </c>
      <c r="E4">
        <v>4</v>
      </c>
      <c r="F4" t="s">
        <v>56</v>
      </c>
      <c r="G4" t="s">
        <v>57</v>
      </c>
    </row>
    <row r="5" spans="1:7" x14ac:dyDescent="0.2">
      <c r="A5" s="3">
        <v>1</v>
      </c>
      <c r="B5" s="4">
        <v>1</v>
      </c>
      <c r="C5" s="4">
        <v>1</v>
      </c>
      <c r="D5" s="4">
        <v>1</v>
      </c>
      <c r="E5" s="4"/>
      <c r="F5" s="4"/>
      <c r="G5" s="4">
        <v>3</v>
      </c>
    </row>
    <row r="6" spans="1:7" x14ac:dyDescent="0.2">
      <c r="A6" s="3">
        <v>2</v>
      </c>
      <c r="B6" s="4">
        <v>1</v>
      </c>
      <c r="C6" s="4"/>
      <c r="D6" s="4"/>
      <c r="E6" s="4"/>
      <c r="F6" s="4"/>
      <c r="G6" s="4">
        <v>1</v>
      </c>
    </row>
    <row r="7" spans="1:7" x14ac:dyDescent="0.2">
      <c r="A7" s="3">
        <v>3</v>
      </c>
      <c r="B7" s="4">
        <v>1</v>
      </c>
      <c r="C7" s="4">
        <v>1</v>
      </c>
      <c r="D7" s="4">
        <v>1</v>
      </c>
      <c r="E7" s="4">
        <v>2</v>
      </c>
      <c r="F7" s="4"/>
      <c r="G7" s="4">
        <v>5</v>
      </c>
    </row>
    <row r="8" spans="1:7" x14ac:dyDescent="0.2">
      <c r="A8" s="3" t="s">
        <v>56</v>
      </c>
      <c r="B8" s="4"/>
      <c r="C8" s="4">
        <v>2</v>
      </c>
      <c r="D8" s="4"/>
      <c r="E8" s="4"/>
      <c r="F8" s="4"/>
      <c r="G8" s="4">
        <v>2</v>
      </c>
    </row>
    <row r="9" spans="1:7" x14ac:dyDescent="0.2">
      <c r="A9" s="3" t="s">
        <v>57</v>
      </c>
      <c r="B9" s="4">
        <v>3</v>
      </c>
      <c r="C9" s="4">
        <v>4</v>
      </c>
      <c r="D9" s="4">
        <v>2</v>
      </c>
      <c r="E9" s="4">
        <v>2</v>
      </c>
      <c r="F9" s="4"/>
      <c r="G9" s="4">
        <v>11</v>
      </c>
    </row>
    <row r="13" spans="1:7" x14ac:dyDescent="0.2">
      <c r="A13" t="str">
        <f>A3</f>
        <v>Count of SAGE.2014LA3Proficiency</v>
      </c>
      <c r="B13">
        <f>B4</f>
        <v>1</v>
      </c>
      <c r="C13">
        <f>C4</f>
        <v>2</v>
      </c>
      <c r="D13">
        <f>D4</f>
        <v>3</v>
      </c>
      <c r="E13">
        <f>E4</f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zoomScale="150" zoomScaleNormal="150" zoomScalePageLayoutView="150" workbookViewId="0">
      <selection activeCell="B21" sqref="B21"/>
    </sheetView>
  </sheetViews>
  <sheetFormatPr baseColWidth="10" defaultRowHeight="16" x14ac:dyDescent="0.2"/>
  <cols>
    <col min="1" max="1" width="29.83203125" customWidth="1"/>
    <col min="2" max="2" width="15.5" bestFit="1" customWidth="1"/>
    <col min="3" max="5" width="7.1640625" customWidth="1"/>
    <col min="6" max="6" width="6.6640625" customWidth="1"/>
    <col min="7" max="7" width="10.6640625" customWidth="1"/>
  </cols>
  <sheetData>
    <row r="3" spans="1:7" x14ac:dyDescent="0.2">
      <c r="A3" s="2" t="s">
        <v>59</v>
      </c>
      <c r="B3" s="2" t="s">
        <v>55</v>
      </c>
    </row>
    <row r="4" spans="1:7" x14ac:dyDescent="0.2">
      <c r="A4" s="2" t="s">
        <v>58</v>
      </c>
      <c r="B4">
        <v>1</v>
      </c>
      <c r="C4">
        <v>2</v>
      </c>
      <c r="D4">
        <v>3</v>
      </c>
      <c r="E4">
        <v>4</v>
      </c>
      <c r="F4" t="s">
        <v>56</v>
      </c>
      <c r="G4" t="s">
        <v>57</v>
      </c>
    </row>
    <row r="5" spans="1:7" x14ac:dyDescent="0.2">
      <c r="A5" s="3">
        <v>1</v>
      </c>
      <c r="B5" s="5">
        <v>9.0909090909090912E-2</v>
      </c>
      <c r="C5" s="5">
        <v>9.0909090909090912E-2</v>
      </c>
      <c r="D5" s="5">
        <v>9.0909090909090912E-2</v>
      </c>
      <c r="E5" s="5">
        <v>0</v>
      </c>
      <c r="F5" s="5">
        <v>0</v>
      </c>
      <c r="G5" s="5">
        <v>0.27272727272727271</v>
      </c>
    </row>
    <row r="6" spans="1:7" x14ac:dyDescent="0.2">
      <c r="A6" s="3">
        <v>2</v>
      </c>
      <c r="B6" s="5">
        <v>9.0909090909090912E-2</v>
      </c>
      <c r="C6" s="5">
        <v>0</v>
      </c>
      <c r="D6" s="5">
        <v>0</v>
      </c>
      <c r="E6" s="5">
        <v>0</v>
      </c>
      <c r="F6" s="5">
        <v>0</v>
      </c>
      <c r="G6" s="5">
        <v>9.0909090909090912E-2</v>
      </c>
    </row>
    <row r="7" spans="1:7" x14ac:dyDescent="0.2">
      <c r="A7" s="3">
        <v>3</v>
      </c>
      <c r="B7" s="5">
        <v>9.0909090909090912E-2</v>
      </c>
      <c r="C7" s="5">
        <v>9.0909090909090912E-2</v>
      </c>
      <c r="D7" s="5">
        <v>9.0909090909090912E-2</v>
      </c>
      <c r="E7" s="5">
        <v>0.18181818181818182</v>
      </c>
      <c r="F7" s="5">
        <v>0</v>
      </c>
      <c r="G7" s="5">
        <v>0.45454545454545453</v>
      </c>
    </row>
    <row r="8" spans="1:7" x14ac:dyDescent="0.2">
      <c r="A8" s="3" t="s">
        <v>56</v>
      </c>
      <c r="B8" s="5">
        <v>0</v>
      </c>
      <c r="C8" s="5">
        <v>0.18181818181818182</v>
      </c>
      <c r="D8" s="5">
        <v>0</v>
      </c>
      <c r="E8" s="5">
        <v>0</v>
      </c>
      <c r="F8" s="5">
        <v>0</v>
      </c>
      <c r="G8" s="5">
        <v>0.18181818181818182</v>
      </c>
    </row>
    <row r="9" spans="1:7" x14ac:dyDescent="0.2">
      <c r="A9" s="3" t="s">
        <v>57</v>
      </c>
      <c r="B9" s="5">
        <v>0.27272727272727271</v>
      </c>
      <c r="C9" s="5">
        <v>0.36363636363636365</v>
      </c>
      <c r="D9" s="5">
        <v>0.18181818181818182</v>
      </c>
      <c r="E9" s="5">
        <v>0.18181818181818182</v>
      </c>
      <c r="F9" s="5">
        <v>0</v>
      </c>
      <c r="G9" s="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Combined-DIBELS-SAGE</vt:lpstr>
      <vt:lpstr>EOY Levels Only</vt:lpstr>
      <vt:lpstr>PivotTable Counts</vt:lpstr>
      <vt:lpstr>PivotTable Percentages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Callow-Heusser</dc:creator>
  <cp:lastModifiedBy>Catherine Callow-Heusser</cp:lastModifiedBy>
  <dcterms:created xsi:type="dcterms:W3CDTF">2016-10-27T14:41:39Z</dcterms:created>
  <dcterms:modified xsi:type="dcterms:W3CDTF">2016-10-27T16:01:21Z</dcterms:modified>
</cp:coreProperties>
</file>